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vonSchoolsWebsite\assets\"/>
    </mc:Choice>
  </mc:AlternateContent>
  <xr:revisionPtr revIDLastSave="0" documentId="8_{CE98F0B1-B33B-4CDE-AC3A-124B363F7939}" xr6:coauthVersionLast="32" xr6:coauthVersionMax="32" xr10:uidLastSave="{00000000-0000-0000-0000-000000000000}"/>
  <bookViews>
    <workbookView xWindow="0" yWindow="0" windowWidth="14352" windowHeight="6576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K86" i="1" l="1"/>
  <c r="K84" i="1"/>
  <c r="K76" i="1"/>
  <c r="K74" i="1"/>
  <c r="K72" i="1"/>
  <c r="K70" i="1"/>
  <c r="K68" i="1"/>
  <c r="K66" i="1"/>
  <c r="K64" i="1"/>
  <c r="K62" i="1"/>
  <c r="K60" i="1"/>
  <c r="K58" i="1"/>
  <c r="K53" i="1"/>
  <c r="K51" i="1"/>
  <c r="K49" i="1"/>
  <c r="K47" i="1"/>
  <c r="K42" i="1"/>
  <c r="K40" i="1"/>
  <c r="K38" i="1"/>
  <c r="K36" i="1"/>
  <c r="K31" i="1"/>
  <c r="K29" i="1"/>
  <c r="K27" i="1"/>
  <c r="K25" i="1"/>
  <c r="K23" i="1"/>
  <c r="K18" i="1"/>
  <c r="K16" i="1"/>
  <c r="K14" i="1"/>
  <c r="K12" i="1"/>
  <c r="K10" i="1"/>
  <c r="K8" i="1"/>
</calcChain>
</file>

<file path=xl/sharedStrings.xml><?xml version="1.0" encoding="utf-8"?>
<sst xmlns="http://schemas.openxmlformats.org/spreadsheetml/2006/main" count="203" uniqueCount="126">
  <si>
    <t>DEVON SCHOOLS AND DEVON COUNTY AA COMBINED EVENTS</t>
  </si>
  <si>
    <t>EXETER ARENA</t>
  </si>
  <si>
    <t>UNDER 13 BOYS PENTATHLON</t>
  </si>
  <si>
    <t>NUMBER</t>
  </si>
  <si>
    <t>NAME</t>
  </si>
  <si>
    <t>SCHOOL</t>
  </si>
  <si>
    <t>CLUB</t>
  </si>
  <si>
    <t>75M HURDLES</t>
  </si>
  <si>
    <t>SHOT PUT</t>
  </si>
  <si>
    <t>LONG JUMP</t>
  </si>
  <si>
    <t>HIGH JUMP</t>
  </si>
  <si>
    <t>800 METRES</t>
  </si>
  <si>
    <t>TOTAL</t>
  </si>
  <si>
    <t>Joshua Taylor</t>
  </si>
  <si>
    <t>Torbay AC</t>
  </si>
  <si>
    <t>2.42.98</t>
  </si>
  <si>
    <t>POINTS</t>
  </si>
  <si>
    <t>Nicolas Maczugowski</t>
  </si>
  <si>
    <t>Tavi AC</t>
  </si>
  <si>
    <t>2.38.65</t>
  </si>
  <si>
    <t>Samuel Gammon</t>
  </si>
  <si>
    <t>The King's School</t>
  </si>
  <si>
    <t>Honiton RC</t>
  </si>
  <si>
    <t>2.32.85</t>
  </si>
  <si>
    <t>Finn Upsher</t>
  </si>
  <si>
    <t>2.37.60</t>
  </si>
  <si>
    <t>Stefan Filip</t>
  </si>
  <si>
    <t>Shiphay</t>
  </si>
  <si>
    <t>Sam Barnaby</t>
  </si>
  <si>
    <t>Churston GS</t>
  </si>
  <si>
    <t>2.48.72</t>
  </si>
  <si>
    <t>2.39.70</t>
  </si>
  <si>
    <t>UNDER 15 BOYS PENTATHLON</t>
  </si>
  <si>
    <t>80M HURDLES</t>
  </si>
  <si>
    <t>POSITION</t>
  </si>
  <si>
    <t>Daniel Hamilton-Strong</t>
  </si>
  <si>
    <t>Leon Biaggi</t>
  </si>
  <si>
    <t>Louis Welch</t>
  </si>
  <si>
    <t>Matthew Newton</t>
  </si>
  <si>
    <t>Mac Boyd</t>
  </si>
  <si>
    <t>St Peter's CofE HS</t>
  </si>
  <si>
    <t>Okehampton Coll</t>
  </si>
  <si>
    <t>Kingsmead</t>
  </si>
  <si>
    <t>Devonport  HS</t>
  </si>
  <si>
    <t>Honiton CC</t>
  </si>
  <si>
    <t>Exeter H</t>
  </si>
  <si>
    <t>CoPAC</t>
  </si>
  <si>
    <t>2.24.42</t>
  </si>
  <si>
    <t>3.13.15</t>
  </si>
  <si>
    <t>2.28.58</t>
  </si>
  <si>
    <t>3.08.27</t>
  </si>
  <si>
    <t>2.50.60</t>
  </si>
  <si>
    <t>100M HURDLES</t>
  </si>
  <si>
    <t>1500 METRES</t>
  </si>
  <si>
    <t xml:space="preserve">UNDER 17 MEN  ' PENTATHLON' </t>
  </si>
  <si>
    <t>Thomas Putt</t>
  </si>
  <si>
    <t>Uffculme</t>
  </si>
  <si>
    <t>5.02.21</t>
  </si>
  <si>
    <t>Craig Moncur</t>
  </si>
  <si>
    <t>St Lukes HS</t>
  </si>
  <si>
    <t>DQ</t>
  </si>
  <si>
    <t>4.56.94</t>
  </si>
  <si>
    <t>Kestor Welch</t>
  </si>
  <si>
    <t>5.06.97</t>
  </si>
  <si>
    <t>Matthew Williams</t>
  </si>
  <si>
    <t>Colyton GS</t>
  </si>
  <si>
    <t>5.04.01</t>
  </si>
  <si>
    <t>UNDER 13 GIRLS PENTATHLON</t>
  </si>
  <si>
    <t>70m HURDLES</t>
  </si>
  <si>
    <t>Isabella Peyton-Jones</t>
  </si>
  <si>
    <t>2.36.76</t>
  </si>
  <si>
    <t>Isabelle Beer</t>
  </si>
  <si>
    <t>Bideford Coll</t>
  </si>
  <si>
    <t>NDAC</t>
  </si>
  <si>
    <t>2.45.28</t>
  </si>
  <si>
    <t>Courtney Richards</t>
  </si>
  <si>
    <t>3.15.31</t>
  </si>
  <si>
    <t>Chirathi Nanayakkara</t>
  </si>
  <si>
    <t>Axe Valley</t>
  </si>
  <si>
    <t>DNF</t>
  </si>
  <si>
    <t>NHC</t>
  </si>
  <si>
    <t>3.58.21</t>
  </si>
  <si>
    <t>UNDER 15 GIRLS PENTATHLON</t>
  </si>
  <si>
    <t>Megan Hamilton-Strong</t>
  </si>
  <si>
    <t>Katie Chapman</t>
  </si>
  <si>
    <t>Ella Isaias</t>
  </si>
  <si>
    <t>Georgina Scoot</t>
  </si>
  <si>
    <t>Olivia Travers</t>
  </si>
  <si>
    <t>Emily Adcock</t>
  </si>
  <si>
    <t>Annabelle Hess</t>
  </si>
  <si>
    <t>Chloe Harris</t>
  </si>
  <si>
    <t>Josie Ratcliff</t>
  </si>
  <si>
    <t>Sophie Phillips</t>
  </si>
  <si>
    <t>Devonport GHS</t>
  </si>
  <si>
    <t>Torquay GGS</t>
  </si>
  <si>
    <t>Ivybridge CC</t>
  </si>
  <si>
    <t>Mount Kelly</t>
  </si>
  <si>
    <t>Clyst Vale CC</t>
  </si>
  <si>
    <t>EVH</t>
  </si>
  <si>
    <t>2.26.10</t>
  </si>
  <si>
    <t>3.12.76</t>
  </si>
  <si>
    <t>2.29.45</t>
  </si>
  <si>
    <t>2.42.12</t>
  </si>
  <si>
    <t>2.32.95</t>
  </si>
  <si>
    <t>2.44.88</t>
  </si>
  <si>
    <t>2.53.07</t>
  </si>
  <si>
    <t>dnf</t>
  </si>
  <si>
    <t>2.51.14</t>
  </si>
  <si>
    <t>UNDER 17 GIRLS PENTATHLON</t>
  </si>
  <si>
    <t>75m HURDLES</t>
  </si>
  <si>
    <t>80m HURDLES</t>
  </si>
  <si>
    <t>Samidi Nanayakkara</t>
  </si>
  <si>
    <t>Emily Lumley</t>
  </si>
  <si>
    <t>2.38.04</t>
  </si>
  <si>
    <t>3.12.08</t>
  </si>
  <si>
    <t xml:space="preserve">Wind -0.4 </t>
  </si>
  <si>
    <t>Wind  -0.2</t>
  </si>
  <si>
    <t>Wind   -0.6</t>
  </si>
  <si>
    <t>Wind   -0.1</t>
  </si>
  <si>
    <t>Wind   Heat 1  -0.2  Heat 2  -0.3</t>
  </si>
  <si>
    <t>Hurdles heat  1</t>
  </si>
  <si>
    <t>Wind -0.2  Numbers  26,  28,  29,  31,  33.</t>
  </si>
  <si>
    <t>Heat 2 Wind -0.3  Numbers  27,  30,  32,  34,  35.</t>
  </si>
  <si>
    <t>Wind   +1.9</t>
  </si>
  <si>
    <t>Tavistock Coll</t>
  </si>
  <si>
    <t xml:space="preserve">Exeter Cathedral Sch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</si>
</sst>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workbookViewId="0">
      <selection activeCell="D47" sqref="D47"/>
    </sheetView>
  </sheetViews>
  <sheetFormatPr defaultRowHeight="14.4" x14ac:dyDescent="0.3"/>
  <cols>
    <col min="1" max="1" width="8.5546875" style="4" customWidth="1"/>
    <col min="2" max="2" width="8.88671875" customWidth="1"/>
    <col min="3" max="3" width="22.44140625" customWidth="1"/>
    <col min="4" max="4" width="19.5546875" customWidth="1"/>
    <col min="5" max="5" width="15.44140625" customWidth="1"/>
    <col min="6" max="6" width="13.44140625" customWidth="1"/>
    <col min="7" max="8" width="12" customWidth="1"/>
    <col min="9" max="9" width="12.109375" customWidth="1"/>
    <col min="10" max="10" width="12.5546875" customWidth="1"/>
    <col min="11" max="11" width="7.33203125" customWidth="1"/>
  </cols>
  <sheetData>
    <row r="1" spans="1:11" x14ac:dyDescent="0.3">
      <c r="B1" s="3" t="s">
        <v>0</v>
      </c>
      <c r="C1" s="1"/>
      <c r="D1" s="1"/>
      <c r="E1" s="1"/>
      <c r="F1" s="1"/>
      <c r="G1" s="1"/>
    </row>
    <row r="3" spans="1:11" x14ac:dyDescent="0.3">
      <c r="B3" s="1" t="s">
        <v>1</v>
      </c>
      <c r="E3" s="2">
        <v>43240</v>
      </c>
    </row>
    <row r="5" spans="1:11" x14ac:dyDescent="0.3">
      <c r="B5" t="s">
        <v>2</v>
      </c>
      <c r="F5" t="s">
        <v>115</v>
      </c>
    </row>
    <row r="6" spans="1:11" x14ac:dyDescent="0.3">
      <c r="A6" s="4" t="s">
        <v>34</v>
      </c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s="5" t="s">
        <v>12</v>
      </c>
    </row>
    <row r="7" spans="1:11" x14ac:dyDescent="0.3">
      <c r="A7" s="4">
        <v>1</v>
      </c>
      <c r="B7" s="4">
        <v>18</v>
      </c>
      <c r="C7" t="s">
        <v>13</v>
      </c>
      <c r="E7" t="s">
        <v>14</v>
      </c>
      <c r="F7" s="4">
        <v>12.34</v>
      </c>
      <c r="G7" s="4">
        <v>5.74</v>
      </c>
      <c r="H7" s="4">
        <v>4.6900000000000004</v>
      </c>
      <c r="I7" s="4">
        <v>1.39</v>
      </c>
      <c r="J7" s="4" t="s">
        <v>15</v>
      </c>
      <c r="K7" t="s">
        <v>16</v>
      </c>
    </row>
    <row r="8" spans="1:11" x14ac:dyDescent="0.3">
      <c r="F8" s="4">
        <v>568</v>
      </c>
      <c r="G8" s="4">
        <v>234</v>
      </c>
      <c r="H8" s="4">
        <v>324</v>
      </c>
      <c r="I8" s="4">
        <v>310</v>
      </c>
      <c r="J8" s="4">
        <v>184</v>
      </c>
      <c r="K8" s="5">
        <f>SUM(F8:J8)</f>
        <v>1620</v>
      </c>
    </row>
    <row r="9" spans="1:11" x14ac:dyDescent="0.3">
      <c r="A9" s="4">
        <v>2</v>
      </c>
      <c r="B9" s="4">
        <v>14</v>
      </c>
      <c r="C9" t="s">
        <v>17</v>
      </c>
      <c r="D9" t="s">
        <v>124</v>
      </c>
      <c r="E9" t="s">
        <v>18</v>
      </c>
      <c r="F9" s="4">
        <v>13.97</v>
      </c>
      <c r="G9" s="4">
        <v>7.67</v>
      </c>
      <c r="H9" s="4">
        <v>4.29</v>
      </c>
      <c r="I9" s="4">
        <v>1.36</v>
      </c>
      <c r="J9" s="4" t="s">
        <v>19</v>
      </c>
    </row>
    <row r="10" spans="1:11" x14ac:dyDescent="0.3">
      <c r="F10" s="4">
        <v>419</v>
      </c>
      <c r="G10" s="4">
        <v>347</v>
      </c>
      <c r="H10" s="4">
        <v>254</v>
      </c>
      <c r="I10" s="4">
        <v>290</v>
      </c>
      <c r="J10" s="4">
        <v>226</v>
      </c>
      <c r="K10" s="5">
        <f>SUM(F10:J10)</f>
        <v>1536</v>
      </c>
    </row>
    <row r="11" spans="1:11" x14ac:dyDescent="0.3">
      <c r="A11" s="4">
        <v>3</v>
      </c>
      <c r="B11" s="4">
        <v>15</v>
      </c>
      <c r="C11" t="s">
        <v>20</v>
      </c>
      <c r="D11" t="s">
        <v>21</v>
      </c>
      <c r="E11" t="s">
        <v>22</v>
      </c>
      <c r="F11" s="4">
        <v>14.35</v>
      </c>
      <c r="G11" s="4">
        <v>6.36</v>
      </c>
      <c r="H11" s="4">
        <v>4.08</v>
      </c>
      <c r="I11" s="4">
        <v>1.18</v>
      </c>
      <c r="J11" s="4" t="s">
        <v>23</v>
      </c>
    </row>
    <row r="12" spans="1:11" x14ac:dyDescent="0.3">
      <c r="F12" s="4">
        <v>387</v>
      </c>
      <c r="G12" s="4">
        <v>270</v>
      </c>
      <c r="H12" s="4">
        <v>219</v>
      </c>
      <c r="I12" s="4">
        <v>176</v>
      </c>
      <c r="J12" s="4">
        <v>289</v>
      </c>
      <c r="K12" s="5">
        <f>SUM(F12:J12)</f>
        <v>1341</v>
      </c>
    </row>
    <row r="13" spans="1:11" x14ac:dyDescent="0.3">
      <c r="A13" s="4">
        <v>4</v>
      </c>
      <c r="B13" s="4">
        <v>12</v>
      </c>
      <c r="C13" t="s">
        <v>24</v>
      </c>
      <c r="D13" t="s">
        <v>21</v>
      </c>
      <c r="F13" s="4">
        <v>15.17</v>
      </c>
      <c r="G13" s="4">
        <v>6.87</v>
      </c>
      <c r="H13" s="4">
        <v>3.92</v>
      </c>
      <c r="I13" s="4">
        <v>1.3</v>
      </c>
      <c r="J13" s="4" t="s">
        <v>25</v>
      </c>
    </row>
    <row r="14" spans="1:11" x14ac:dyDescent="0.3">
      <c r="F14" s="4">
        <v>323</v>
      </c>
      <c r="G14" s="4">
        <v>300</v>
      </c>
      <c r="H14" s="4">
        <v>193</v>
      </c>
      <c r="I14" s="4">
        <v>250</v>
      </c>
      <c r="J14" s="4">
        <v>237</v>
      </c>
      <c r="K14" s="5">
        <f>SUM(F14:J14)</f>
        <v>1303</v>
      </c>
    </row>
    <row r="15" spans="1:11" x14ac:dyDescent="0.3">
      <c r="A15" s="4">
        <v>5</v>
      </c>
      <c r="B15" s="4">
        <v>16</v>
      </c>
      <c r="C15" t="s">
        <v>26</v>
      </c>
      <c r="D15" t="s">
        <v>27</v>
      </c>
      <c r="E15" t="s">
        <v>14</v>
      </c>
      <c r="F15" s="4">
        <v>15.39</v>
      </c>
      <c r="G15" s="4">
        <v>6.37</v>
      </c>
      <c r="H15" s="4">
        <v>3.76</v>
      </c>
      <c r="I15" s="4">
        <v>1.27</v>
      </c>
      <c r="J15" s="4" t="s">
        <v>30</v>
      </c>
    </row>
    <row r="16" spans="1:11" x14ac:dyDescent="0.3">
      <c r="F16" s="4">
        <v>306</v>
      </c>
      <c r="G16" s="4">
        <v>270</v>
      </c>
      <c r="H16" s="4">
        <v>168</v>
      </c>
      <c r="I16" s="4">
        <v>231</v>
      </c>
      <c r="J16" s="4">
        <v>135</v>
      </c>
      <c r="K16" s="5">
        <f>SUM(F16:J16)</f>
        <v>1110</v>
      </c>
    </row>
    <row r="17" spans="1:11" x14ac:dyDescent="0.3">
      <c r="A17" s="4">
        <v>6</v>
      </c>
      <c r="B17">
        <v>17</v>
      </c>
      <c r="C17" t="s">
        <v>28</v>
      </c>
      <c r="D17" t="s">
        <v>29</v>
      </c>
      <c r="E17" t="s">
        <v>14</v>
      </c>
      <c r="F17" s="4">
        <v>18.25</v>
      </c>
      <c r="G17" s="4">
        <v>3.95</v>
      </c>
      <c r="H17" s="4">
        <v>3.39</v>
      </c>
      <c r="I17" s="4">
        <v>1.1200000000000001</v>
      </c>
      <c r="J17" s="4" t="s">
        <v>31</v>
      </c>
    </row>
    <row r="18" spans="1:11" x14ac:dyDescent="0.3">
      <c r="F18" s="4">
        <v>129</v>
      </c>
      <c r="G18" s="4">
        <v>131</v>
      </c>
      <c r="H18" s="4">
        <v>115</v>
      </c>
      <c r="I18" s="4">
        <v>142</v>
      </c>
      <c r="J18" s="4">
        <v>216</v>
      </c>
      <c r="K18" s="5">
        <f>SUM(F18:J18)</f>
        <v>733</v>
      </c>
    </row>
    <row r="20" spans="1:11" x14ac:dyDescent="0.3">
      <c r="B20" t="s">
        <v>32</v>
      </c>
      <c r="F20" t="s">
        <v>116</v>
      </c>
    </row>
    <row r="21" spans="1:11" x14ac:dyDescent="0.3">
      <c r="B21" t="s">
        <v>3</v>
      </c>
      <c r="C21" t="s">
        <v>4</v>
      </c>
      <c r="D21" t="s">
        <v>5</v>
      </c>
      <c r="E21" t="s">
        <v>6</v>
      </c>
      <c r="F21" t="s">
        <v>33</v>
      </c>
      <c r="G21" t="s">
        <v>8</v>
      </c>
      <c r="H21" t="s">
        <v>9</v>
      </c>
      <c r="I21" t="s">
        <v>10</v>
      </c>
      <c r="J21" t="s">
        <v>11</v>
      </c>
      <c r="K21" s="5" t="s">
        <v>12</v>
      </c>
    </row>
    <row r="22" spans="1:11" x14ac:dyDescent="0.3">
      <c r="A22" s="4">
        <v>1</v>
      </c>
      <c r="B22" s="4">
        <v>6</v>
      </c>
      <c r="C22" t="s">
        <v>35</v>
      </c>
      <c r="D22" t="s">
        <v>40</v>
      </c>
      <c r="E22" t="s">
        <v>45</v>
      </c>
      <c r="F22" s="4">
        <v>12.33</v>
      </c>
      <c r="G22" s="4">
        <v>10.65</v>
      </c>
      <c r="H22" s="4">
        <v>5.69</v>
      </c>
      <c r="I22" s="4">
        <v>1.57</v>
      </c>
      <c r="J22" s="4" t="s">
        <v>47</v>
      </c>
    </row>
    <row r="23" spans="1:11" x14ac:dyDescent="0.3">
      <c r="B23" s="4"/>
      <c r="F23" s="4">
        <v>671</v>
      </c>
      <c r="G23" s="4">
        <v>525</v>
      </c>
      <c r="H23" s="4">
        <v>521</v>
      </c>
      <c r="I23" s="4">
        <v>441</v>
      </c>
      <c r="J23" s="4">
        <v>392</v>
      </c>
      <c r="K23" s="5">
        <f>SUM(F23:J23)</f>
        <v>2550</v>
      </c>
    </row>
    <row r="24" spans="1:11" x14ac:dyDescent="0.3">
      <c r="A24" s="4">
        <v>2</v>
      </c>
      <c r="B24" s="4">
        <v>10</v>
      </c>
      <c r="C24" t="s">
        <v>36</v>
      </c>
      <c r="D24" t="s">
        <v>41</v>
      </c>
      <c r="E24" t="s">
        <v>45</v>
      </c>
      <c r="F24" s="4">
        <v>14.4</v>
      </c>
      <c r="G24" s="4">
        <v>8.57</v>
      </c>
      <c r="H24" s="4">
        <v>4.71</v>
      </c>
      <c r="I24" s="6">
        <v>1.6</v>
      </c>
      <c r="J24" s="4" t="s">
        <v>48</v>
      </c>
    </row>
    <row r="25" spans="1:11" x14ac:dyDescent="0.3">
      <c r="B25" s="4"/>
      <c r="F25" s="4">
        <v>469</v>
      </c>
      <c r="G25" s="4">
        <v>400</v>
      </c>
      <c r="H25" s="4">
        <v>328</v>
      </c>
      <c r="I25" s="4">
        <v>464</v>
      </c>
      <c r="J25" s="4">
        <v>8</v>
      </c>
      <c r="K25" s="5">
        <f>SUM(F25:J25)</f>
        <v>1669</v>
      </c>
    </row>
    <row r="26" spans="1:11" x14ac:dyDescent="0.3">
      <c r="A26" s="4">
        <v>3</v>
      </c>
      <c r="B26" s="4">
        <v>8</v>
      </c>
      <c r="C26" t="s">
        <v>37</v>
      </c>
      <c r="D26" t="s">
        <v>42</v>
      </c>
      <c r="E26" t="s">
        <v>45</v>
      </c>
      <c r="F26" s="4">
        <v>13.75</v>
      </c>
      <c r="G26" s="4">
        <v>6.94</v>
      </c>
      <c r="H26" s="4">
        <v>4.22</v>
      </c>
      <c r="I26" s="4">
        <v>1.27</v>
      </c>
      <c r="J26" s="4" t="s">
        <v>49</v>
      </c>
    </row>
    <row r="27" spans="1:11" x14ac:dyDescent="0.3">
      <c r="B27" s="4"/>
      <c r="F27" s="4">
        <v>529</v>
      </c>
      <c r="G27" s="4">
        <v>304</v>
      </c>
      <c r="H27" s="4">
        <v>242</v>
      </c>
      <c r="I27" s="4">
        <v>231</v>
      </c>
      <c r="J27" s="4">
        <v>339</v>
      </c>
      <c r="K27" s="5">
        <f>SUM(F27:J27)</f>
        <v>1645</v>
      </c>
    </row>
    <row r="28" spans="1:11" x14ac:dyDescent="0.3">
      <c r="A28" s="4">
        <v>4</v>
      </c>
      <c r="B28" s="4">
        <v>11</v>
      </c>
      <c r="C28" t="s">
        <v>38</v>
      </c>
      <c r="D28" t="s">
        <v>43</v>
      </c>
      <c r="E28" t="s">
        <v>46</v>
      </c>
      <c r="F28" s="4">
        <v>16.04</v>
      </c>
      <c r="G28" s="4">
        <v>5.29</v>
      </c>
      <c r="H28" s="4">
        <v>4.37</v>
      </c>
      <c r="I28" s="6">
        <v>1.3</v>
      </c>
      <c r="J28" s="4" t="s">
        <v>50</v>
      </c>
    </row>
    <row r="29" spans="1:11" x14ac:dyDescent="0.3">
      <c r="B29" s="4"/>
      <c r="F29" s="4">
        <v>332</v>
      </c>
      <c r="G29" s="4">
        <v>208</v>
      </c>
      <c r="H29" s="4">
        <v>267</v>
      </c>
      <c r="I29" s="4">
        <v>250</v>
      </c>
      <c r="J29" s="4">
        <v>22</v>
      </c>
      <c r="K29" s="5">
        <f>SUM(F29:J29)</f>
        <v>1079</v>
      </c>
    </row>
    <row r="30" spans="1:11" x14ac:dyDescent="0.3">
      <c r="A30" s="4">
        <v>5</v>
      </c>
      <c r="B30" s="4">
        <v>7</v>
      </c>
      <c r="C30" t="s">
        <v>39</v>
      </c>
      <c r="D30" t="s">
        <v>44</v>
      </c>
      <c r="F30" s="6">
        <v>17.399999999999999</v>
      </c>
      <c r="G30" s="4">
        <v>8.11</v>
      </c>
      <c r="H30" s="4">
        <v>3.6</v>
      </c>
      <c r="I30" s="4">
        <v>1.18</v>
      </c>
      <c r="J30" s="4" t="s">
        <v>51</v>
      </c>
    </row>
    <row r="31" spans="1:11" x14ac:dyDescent="0.3">
      <c r="F31" s="4">
        <v>236</v>
      </c>
      <c r="G31" s="4">
        <v>373</v>
      </c>
      <c r="H31" s="4">
        <v>145</v>
      </c>
      <c r="I31" s="4">
        <v>176</v>
      </c>
      <c r="J31" s="4">
        <v>120</v>
      </c>
      <c r="K31" s="5">
        <f>SUM(F31:J31)</f>
        <v>1050</v>
      </c>
    </row>
    <row r="32" spans="1:11" x14ac:dyDescent="0.3">
      <c r="F32" s="4"/>
      <c r="G32" s="4"/>
      <c r="H32" s="4"/>
      <c r="I32" s="4"/>
      <c r="J32" s="4"/>
      <c r="K32" s="5"/>
    </row>
    <row r="33" spans="1:11" x14ac:dyDescent="0.3">
      <c r="B33" t="s">
        <v>54</v>
      </c>
      <c r="F33" s="4" t="s">
        <v>117</v>
      </c>
      <c r="G33" s="4"/>
      <c r="H33" s="4"/>
      <c r="I33" s="4"/>
      <c r="J33" s="4"/>
    </row>
    <row r="34" spans="1:11" x14ac:dyDescent="0.3">
      <c r="B34" t="s">
        <v>3</v>
      </c>
      <c r="C34" t="s">
        <v>4</v>
      </c>
      <c r="D34" t="s">
        <v>5</v>
      </c>
      <c r="E34" t="s">
        <v>6</v>
      </c>
      <c r="F34" t="s">
        <v>52</v>
      </c>
      <c r="G34" t="s">
        <v>8</v>
      </c>
      <c r="H34" t="s">
        <v>9</v>
      </c>
      <c r="I34" t="s">
        <v>10</v>
      </c>
      <c r="J34" t="s">
        <v>53</v>
      </c>
      <c r="K34" s="5" t="s">
        <v>12</v>
      </c>
    </row>
    <row r="35" spans="1:11" x14ac:dyDescent="0.3">
      <c r="A35" s="4">
        <v>1</v>
      </c>
      <c r="B35" s="4">
        <v>3</v>
      </c>
      <c r="C35" t="s">
        <v>55</v>
      </c>
      <c r="D35" t="s">
        <v>56</v>
      </c>
      <c r="E35" t="s">
        <v>45</v>
      </c>
      <c r="F35" s="4">
        <v>17.23</v>
      </c>
      <c r="G35" s="4">
        <v>11.89</v>
      </c>
      <c r="H35" s="4">
        <v>5.56</v>
      </c>
      <c r="I35" s="4">
        <v>1.72</v>
      </c>
      <c r="J35" s="4" t="s">
        <v>57</v>
      </c>
    </row>
    <row r="36" spans="1:11" x14ac:dyDescent="0.3">
      <c r="B36" s="4"/>
      <c r="F36" s="4">
        <v>474</v>
      </c>
      <c r="G36" s="4">
        <v>600</v>
      </c>
      <c r="H36" s="4">
        <v>494</v>
      </c>
      <c r="I36" s="4">
        <v>560</v>
      </c>
      <c r="J36" s="4">
        <v>547</v>
      </c>
      <c r="K36" s="5">
        <f>SUM(F36:J36)</f>
        <v>2675</v>
      </c>
    </row>
    <row r="37" spans="1:11" x14ac:dyDescent="0.3">
      <c r="A37" s="4">
        <v>2</v>
      </c>
      <c r="B37" s="4">
        <v>5</v>
      </c>
      <c r="C37" t="s">
        <v>58</v>
      </c>
      <c r="D37" t="s">
        <v>59</v>
      </c>
      <c r="E37" t="s">
        <v>45</v>
      </c>
      <c r="F37" s="4" t="s">
        <v>60</v>
      </c>
      <c r="G37" s="4">
        <v>12.68</v>
      </c>
      <c r="H37" s="4">
        <v>5.65</v>
      </c>
      <c r="I37" s="4">
        <v>1.69</v>
      </c>
      <c r="J37" s="4" t="s">
        <v>61</v>
      </c>
    </row>
    <row r="38" spans="1:11" x14ac:dyDescent="0.3">
      <c r="B38" s="4"/>
      <c r="F38" s="4">
        <v>0</v>
      </c>
      <c r="G38" s="4">
        <v>648</v>
      </c>
      <c r="H38" s="4">
        <v>512</v>
      </c>
      <c r="I38" s="4">
        <v>536</v>
      </c>
      <c r="J38" s="4">
        <v>577</v>
      </c>
      <c r="K38" s="5">
        <f>SUM(F38:J38)</f>
        <v>2273</v>
      </c>
    </row>
    <row r="39" spans="1:11" x14ac:dyDescent="0.3">
      <c r="A39" s="4">
        <v>3</v>
      </c>
      <c r="B39" s="4">
        <v>2</v>
      </c>
      <c r="C39" t="s">
        <v>62</v>
      </c>
      <c r="D39" t="s">
        <v>42</v>
      </c>
      <c r="E39" t="s">
        <v>45</v>
      </c>
      <c r="F39" s="4">
        <v>15.79</v>
      </c>
      <c r="G39" s="4">
        <v>6.95</v>
      </c>
      <c r="H39" s="6">
        <v>5</v>
      </c>
      <c r="I39" s="4">
        <v>1.48</v>
      </c>
      <c r="J39" s="4" t="s">
        <v>63</v>
      </c>
    </row>
    <row r="40" spans="1:11" x14ac:dyDescent="0.3">
      <c r="B40" s="4"/>
      <c r="F40" s="4">
        <v>610</v>
      </c>
      <c r="G40" s="4">
        <v>304</v>
      </c>
      <c r="H40" s="4">
        <v>382</v>
      </c>
      <c r="I40" s="4">
        <v>374</v>
      </c>
      <c r="J40" s="4">
        <v>520</v>
      </c>
      <c r="K40" s="5">
        <f>SUM(F40:J40)</f>
        <v>2190</v>
      </c>
    </row>
    <row r="41" spans="1:11" x14ac:dyDescent="0.3">
      <c r="A41" s="4">
        <v>4</v>
      </c>
      <c r="B41" s="4">
        <v>4</v>
      </c>
      <c r="C41" t="s">
        <v>64</v>
      </c>
      <c r="D41" t="s">
        <v>65</v>
      </c>
      <c r="E41" t="s">
        <v>45</v>
      </c>
      <c r="F41" s="4">
        <v>17.649999999999999</v>
      </c>
      <c r="G41" s="6">
        <v>7.7</v>
      </c>
      <c r="H41" s="4">
        <v>4.87</v>
      </c>
      <c r="I41" s="4">
        <v>1.51</v>
      </c>
      <c r="J41" s="4" t="s">
        <v>66</v>
      </c>
    </row>
    <row r="42" spans="1:11" x14ac:dyDescent="0.3">
      <c r="F42" s="4">
        <v>437</v>
      </c>
      <c r="G42" s="4">
        <v>349</v>
      </c>
      <c r="H42" s="4">
        <v>358</v>
      </c>
      <c r="I42" s="4">
        <v>396</v>
      </c>
      <c r="J42" s="4">
        <v>537</v>
      </c>
      <c r="K42" s="5">
        <f>SUM(F42:J42)</f>
        <v>2077</v>
      </c>
    </row>
    <row r="43" spans="1:11" x14ac:dyDescent="0.3">
      <c r="F43" s="4"/>
      <c r="G43" s="4"/>
      <c r="H43" s="4"/>
      <c r="I43" s="4"/>
      <c r="J43" s="4"/>
      <c r="K43" s="5"/>
    </row>
    <row r="44" spans="1:11" x14ac:dyDescent="0.3">
      <c r="B44" t="s">
        <v>67</v>
      </c>
      <c r="G44" t="s">
        <v>118</v>
      </c>
    </row>
    <row r="45" spans="1:11" x14ac:dyDescent="0.3">
      <c r="A45" s="4" t="s">
        <v>34</v>
      </c>
      <c r="B45" t="s">
        <v>3</v>
      </c>
      <c r="C45" t="s">
        <v>4</v>
      </c>
      <c r="D45" t="s">
        <v>5</v>
      </c>
      <c r="E45" t="s">
        <v>6</v>
      </c>
      <c r="F45" t="s">
        <v>9</v>
      </c>
      <c r="G45" t="s">
        <v>68</v>
      </c>
      <c r="H45" t="s">
        <v>8</v>
      </c>
      <c r="I45" t="s">
        <v>10</v>
      </c>
      <c r="J45" t="s">
        <v>11</v>
      </c>
      <c r="K45" s="5" t="s">
        <v>12</v>
      </c>
    </row>
    <row r="46" spans="1:11" x14ac:dyDescent="0.3">
      <c r="A46" s="4">
        <v>1</v>
      </c>
      <c r="B46" s="4">
        <v>40</v>
      </c>
      <c r="C46" t="s">
        <v>69</v>
      </c>
      <c r="D46" t="s">
        <v>125</v>
      </c>
      <c r="E46" t="s">
        <v>45</v>
      </c>
      <c r="F46" s="4">
        <v>3.91</v>
      </c>
      <c r="G46" s="4">
        <v>13.01</v>
      </c>
      <c r="H46" s="6">
        <v>8.4</v>
      </c>
      <c r="I46" s="4">
        <v>1.36</v>
      </c>
      <c r="J46" s="4" t="s">
        <v>70</v>
      </c>
    </row>
    <row r="47" spans="1:11" x14ac:dyDescent="0.3">
      <c r="B47" s="4"/>
      <c r="F47" s="4">
        <v>287</v>
      </c>
      <c r="G47" s="4">
        <v>471</v>
      </c>
      <c r="H47" s="4">
        <v>425</v>
      </c>
      <c r="I47" s="4">
        <v>470</v>
      </c>
      <c r="J47" s="4">
        <v>611</v>
      </c>
      <c r="K47" s="5">
        <f>SUM(F47:J47)</f>
        <v>2264</v>
      </c>
    </row>
    <row r="48" spans="1:11" x14ac:dyDescent="0.3">
      <c r="A48" s="4">
        <v>2</v>
      </c>
      <c r="B48" s="4">
        <v>37</v>
      </c>
      <c r="C48" t="s">
        <v>71</v>
      </c>
      <c r="D48" t="s">
        <v>72</v>
      </c>
      <c r="E48" t="s">
        <v>73</v>
      </c>
      <c r="F48" s="4">
        <v>4.21</v>
      </c>
      <c r="G48" s="4">
        <v>11.94</v>
      </c>
      <c r="H48" s="4">
        <v>6.42</v>
      </c>
      <c r="I48" s="4">
        <v>1.3</v>
      </c>
      <c r="J48" s="4" t="s">
        <v>74</v>
      </c>
    </row>
    <row r="49" spans="1:11" x14ac:dyDescent="0.3">
      <c r="B49" s="4"/>
      <c r="F49" s="4">
        <v>357</v>
      </c>
      <c r="G49" s="4">
        <v>574</v>
      </c>
      <c r="H49" s="4">
        <v>298</v>
      </c>
      <c r="I49" s="4">
        <v>409</v>
      </c>
      <c r="J49" s="4">
        <v>514</v>
      </c>
      <c r="K49" s="5">
        <f>SUM(F49:J49)</f>
        <v>2152</v>
      </c>
    </row>
    <row r="50" spans="1:11" x14ac:dyDescent="0.3">
      <c r="A50" s="4">
        <v>3</v>
      </c>
      <c r="B50" s="4">
        <v>41</v>
      </c>
      <c r="C50" t="s">
        <v>75</v>
      </c>
      <c r="D50" t="s">
        <v>44</v>
      </c>
      <c r="F50" s="4">
        <v>3.34</v>
      </c>
      <c r="G50" s="4">
        <v>16.329999999999998</v>
      </c>
      <c r="H50" s="4">
        <v>4.95</v>
      </c>
      <c r="I50" s="4">
        <v>1.18</v>
      </c>
      <c r="J50" s="4" t="s">
        <v>76</v>
      </c>
    </row>
    <row r="51" spans="1:11" x14ac:dyDescent="0.3">
      <c r="B51" s="4"/>
      <c r="F51" s="4">
        <v>168</v>
      </c>
      <c r="G51" s="4">
        <v>240</v>
      </c>
      <c r="H51" s="4">
        <v>205</v>
      </c>
      <c r="I51" s="4">
        <v>293</v>
      </c>
      <c r="J51" s="4">
        <v>236</v>
      </c>
      <c r="K51" s="5">
        <f>SUM(F51:J51)</f>
        <v>1142</v>
      </c>
    </row>
    <row r="52" spans="1:11" x14ac:dyDescent="0.3">
      <c r="A52" s="4">
        <v>4</v>
      </c>
      <c r="B52" s="4">
        <v>39</v>
      </c>
      <c r="C52" t="s">
        <v>77</v>
      </c>
      <c r="D52" t="s">
        <v>78</v>
      </c>
      <c r="F52" s="4">
        <v>3.09</v>
      </c>
      <c r="G52" s="4" t="s">
        <v>79</v>
      </c>
      <c r="H52" s="4">
        <v>5.04</v>
      </c>
      <c r="I52" s="4" t="s">
        <v>80</v>
      </c>
      <c r="J52" s="4" t="s">
        <v>81</v>
      </c>
    </row>
    <row r="53" spans="1:11" x14ac:dyDescent="0.3">
      <c r="F53" s="4">
        <v>122</v>
      </c>
      <c r="G53" s="4">
        <v>0</v>
      </c>
      <c r="H53" s="4">
        <v>211</v>
      </c>
      <c r="I53" s="4">
        <v>0</v>
      </c>
      <c r="J53" s="4">
        <v>20</v>
      </c>
      <c r="K53" s="5">
        <f>SUM(F53:J53)</f>
        <v>353</v>
      </c>
    </row>
    <row r="54" spans="1:11" x14ac:dyDescent="0.3">
      <c r="F54" s="4"/>
      <c r="G54" s="4"/>
      <c r="H54" s="4"/>
      <c r="I54" s="4"/>
      <c r="J54" s="4"/>
      <c r="K54" s="5"/>
    </row>
    <row r="55" spans="1:11" x14ac:dyDescent="0.3">
      <c r="B55" t="s">
        <v>82</v>
      </c>
      <c r="G55" t="s">
        <v>119</v>
      </c>
    </row>
    <row r="56" spans="1:11" x14ac:dyDescent="0.3">
      <c r="A56" s="4" t="s">
        <v>34</v>
      </c>
      <c r="B56" t="s">
        <v>3</v>
      </c>
      <c r="C56" t="s">
        <v>4</v>
      </c>
      <c r="D56" t="s">
        <v>5</v>
      </c>
      <c r="E56" t="s">
        <v>6</v>
      </c>
      <c r="F56" t="s">
        <v>9</v>
      </c>
      <c r="G56" t="s">
        <v>109</v>
      </c>
      <c r="H56" t="s">
        <v>8</v>
      </c>
      <c r="I56" t="s">
        <v>10</v>
      </c>
      <c r="J56" t="s">
        <v>11</v>
      </c>
      <c r="K56" s="5" t="s">
        <v>12</v>
      </c>
    </row>
    <row r="57" spans="1:11" x14ac:dyDescent="0.3">
      <c r="A57" s="4">
        <v>1</v>
      </c>
      <c r="B57" s="4">
        <v>26</v>
      </c>
      <c r="C57" t="s">
        <v>83</v>
      </c>
      <c r="D57" t="s">
        <v>40</v>
      </c>
      <c r="E57" t="s">
        <v>45</v>
      </c>
      <c r="F57" s="4">
        <v>4.59</v>
      </c>
      <c r="G57" s="4">
        <v>12.47</v>
      </c>
      <c r="H57" s="4">
        <v>9.6</v>
      </c>
      <c r="I57" s="4">
        <v>1.59</v>
      </c>
      <c r="J57" s="4" t="s">
        <v>99</v>
      </c>
    </row>
    <row r="58" spans="1:11" x14ac:dyDescent="0.3">
      <c r="B58" s="4"/>
      <c r="F58" s="4">
        <v>451</v>
      </c>
      <c r="G58" s="4">
        <v>623</v>
      </c>
      <c r="H58" s="4">
        <v>503</v>
      </c>
      <c r="I58" s="4">
        <v>724</v>
      </c>
      <c r="J58" s="4">
        <v>743</v>
      </c>
      <c r="K58" s="5">
        <f>SUM(F58:J58)</f>
        <v>3044</v>
      </c>
    </row>
    <row r="59" spans="1:11" x14ac:dyDescent="0.3">
      <c r="A59" s="4">
        <v>2</v>
      </c>
      <c r="B59" s="4">
        <v>31</v>
      </c>
      <c r="C59" t="s">
        <v>84</v>
      </c>
      <c r="D59" t="s">
        <v>41</v>
      </c>
      <c r="E59" t="s">
        <v>45</v>
      </c>
      <c r="F59" s="4">
        <v>5.47</v>
      </c>
      <c r="G59" s="4">
        <v>11.64</v>
      </c>
      <c r="H59" s="4">
        <v>10.89</v>
      </c>
      <c r="I59" s="4">
        <v>1.62</v>
      </c>
      <c r="J59" s="4" t="s">
        <v>100</v>
      </c>
    </row>
    <row r="60" spans="1:11" x14ac:dyDescent="0.3">
      <c r="B60" s="4"/>
      <c r="F60" s="4">
        <v>691</v>
      </c>
      <c r="G60" s="4">
        <v>717</v>
      </c>
      <c r="H60" s="4">
        <v>588</v>
      </c>
      <c r="I60" s="4">
        <v>759</v>
      </c>
      <c r="J60" s="4">
        <v>256</v>
      </c>
      <c r="K60" s="5">
        <f>SUM(F60:J60)</f>
        <v>3011</v>
      </c>
    </row>
    <row r="61" spans="1:11" x14ac:dyDescent="0.3">
      <c r="A61" s="4">
        <v>3</v>
      </c>
      <c r="B61" s="4">
        <v>29</v>
      </c>
      <c r="C61" t="s">
        <v>85</v>
      </c>
      <c r="D61" t="s">
        <v>93</v>
      </c>
      <c r="E61" t="s">
        <v>98</v>
      </c>
      <c r="F61" s="4">
        <v>4.51</v>
      </c>
      <c r="G61" s="4">
        <v>13.34</v>
      </c>
      <c r="H61" s="4">
        <v>6.91</v>
      </c>
      <c r="I61" s="4">
        <v>1.62</v>
      </c>
      <c r="J61" s="4" t="s">
        <v>101</v>
      </c>
    </row>
    <row r="62" spans="1:11" x14ac:dyDescent="0.3">
      <c r="B62" s="4"/>
      <c r="F62" s="4">
        <v>431</v>
      </c>
      <c r="G62" s="4">
        <v>535</v>
      </c>
      <c r="H62" s="4">
        <v>329</v>
      </c>
      <c r="I62" s="4">
        <v>759</v>
      </c>
      <c r="J62" s="4">
        <v>700</v>
      </c>
      <c r="K62" s="5">
        <f>SUM(F62:J62)</f>
        <v>2754</v>
      </c>
    </row>
    <row r="63" spans="1:11" x14ac:dyDescent="0.3">
      <c r="A63" s="4">
        <v>4</v>
      </c>
      <c r="B63" s="4">
        <v>28</v>
      </c>
      <c r="C63" t="s">
        <v>86</v>
      </c>
      <c r="D63" t="s">
        <v>94</v>
      </c>
      <c r="E63" t="s">
        <v>14</v>
      </c>
      <c r="F63" s="4">
        <v>4.74</v>
      </c>
      <c r="G63" s="4">
        <v>13.44</v>
      </c>
      <c r="H63" s="4">
        <v>7.86</v>
      </c>
      <c r="I63" s="4">
        <v>1.62</v>
      </c>
      <c r="J63" s="4" t="s">
        <v>102</v>
      </c>
    </row>
    <row r="64" spans="1:11" x14ac:dyDescent="0.3">
      <c r="B64" s="4"/>
      <c r="F64" s="4">
        <v>490</v>
      </c>
      <c r="G64" s="4">
        <v>526</v>
      </c>
      <c r="H64" s="4">
        <v>390</v>
      </c>
      <c r="I64" s="4">
        <v>759</v>
      </c>
      <c r="J64" s="4">
        <v>549</v>
      </c>
      <c r="K64" s="5">
        <f>SUM(F64:J64)</f>
        <v>2714</v>
      </c>
    </row>
    <row r="65" spans="1:11" x14ac:dyDescent="0.3">
      <c r="A65" s="4">
        <v>5</v>
      </c>
      <c r="B65" s="4">
        <v>33</v>
      </c>
      <c r="C65" t="s">
        <v>87</v>
      </c>
      <c r="D65" t="s">
        <v>95</v>
      </c>
      <c r="E65" t="s">
        <v>98</v>
      </c>
      <c r="F65" s="4">
        <v>4.25</v>
      </c>
      <c r="G65" s="4">
        <v>13.11</v>
      </c>
      <c r="H65" s="4">
        <v>7.33</v>
      </c>
      <c r="I65" s="4">
        <v>1.38</v>
      </c>
      <c r="J65" s="4" t="s">
        <v>103</v>
      </c>
    </row>
    <row r="66" spans="1:11" x14ac:dyDescent="0.3">
      <c r="B66" s="4"/>
      <c r="F66" s="4">
        <v>367</v>
      </c>
      <c r="G66" s="4">
        <v>557</v>
      </c>
      <c r="H66" s="4">
        <v>356</v>
      </c>
      <c r="I66" s="4">
        <v>491</v>
      </c>
      <c r="J66" s="4">
        <v>656</v>
      </c>
      <c r="K66" s="5">
        <f>SUM(F66:J66)</f>
        <v>2427</v>
      </c>
    </row>
    <row r="67" spans="1:11" x14ac:dyDescent="0.3">
      <c r="A67" s="4">
        <v>6</v>
      </c>
      <c r="B67" s="4">
        <v>27</v>
      </c>
      <c r="C67" t="s">
        <v>88</v>
      </c>
      <c r="D67" t="s">
        <v>56</v>
      </c>
      <c r="E67" t="s">
        <v>45</v>
      </c>
      <c r="F67" s="4">
        <v>4.28</v>
      </c>
      <c r="G67" s="4">
        <v>13.9</v>
      </c>
      <c r="H67" s="4">
        <v>7.25</v>
      </c>
      <c r="I67" s="4">
        <v>1.32</v>
      </c>
      <c r="J67" s="4" t="s">
        <v>104</v>
      </c>
    </row>
    <row r="68" spans="1:11" x14ac:dyDescent="0.3">
      <c r="B68" s="4"/>
      <c r="F68" s="4">
        <v>374</v>
      </c>
      <c r="G68" s="4">
        <v>489</v>
      </c>
      <c r="H68" s="4">
        <v>351</v>
      </c>
      <c r="I68" s="4">
        <v>429</v>
      </c>
      <c r="J68" s="4">
        <v>518</v>
      </c>
      <c r="K68" s="5">
        <f>SUM(F68:J68)</f>
        <v>2161</v>
      </c>
    </row>
    <row r="69" spans="1:11" x14ac:dyDescent="0.3">
      <c r="A69" s="4">
        <v>7</v>
      </c>
      <c r="B69" s="4">
        <v>32</v>
      </c>
      <c r="C69" t="s">
        <v>89</v>
      </c>
      <c r="D69" t="s">
        <v>96</v>
      </c>
      <c r="E69" t="s">
        <v>18</v>
      </c>
      <c r="F69" s="4">
        <v>4.1100000000000003</v>
      </c>
      <c r="G69" s="4">
        <v>14.47</v>
      </c>
      <c r="H69" s="4">
        <v>5.68</v>
      </c>
      <c r="I69" s="4">
        <v>1.35</v>
      </c>
      <c r="J69" s="4" t="s">
        <v>105</v>
      </c>
    </row>
    <row r="70" spans="1:11" x14ac:dyDescent="0.3">
      <c r="B70" s="4"/>
      <c r="F70" s="4">
        <v>333</v>
      </c>
      <c r="G70" s="4">
        <v>438</v>
      </c>
      <c r="H70" s="4">
        <v>251</v>
      </c>
      <c r="I70" s="4">
        <v>460</v>
      </c>
      <c r="J70" s="4">
        <v>432</v>
      </c>
      <c r="K70" s="5">
        <f>SUM(F70:J70)</f>
        <v>1914</v>
      </c>
    </row>
    <row r="71" spans="1:11" x14ac:dyDescent="0.3">
      <c r="A71" s="4">
        <v>8</v>
      </c>
      <c r="B71" s="4">
        <v>35</v>
      </c>
      <c r="C71" t="s">
        <v>90</v>
      </c>
      <c r="D71" t="s">
        <v>97</v>
      </c>
      <c r="E71" t="s">
        <v>45</v>
      </c>
      <c r="F71" s="4">
        <v>4.53</v>
      </c>
      <c r="G71" s="4">
        <v>13.85</v>
      </c>
      <c r="H71" s="4">
        <v>7.53</v>
      </c>
      <c r="I71" s="4">
        <v>1.38</v>
      </c>
      <c r="J71" s="4" t="s">
        <v>106</v>
      </c>
    </row>
    <row r="72" spans="1:11" x14ac:dyDescent="0.3">
      <c r="B72" s="4"/>
      <c r="F72" s="4">
        <v>436</v>
      </c>
      <c r="G72" s="4">
        <v>489</v>
      </c>
      <c r="H72" s="4">
        <v>369</v>
      </c>
      <c r="I72" s="4">
        <v>491</v>
      </c>
      <c r="J72" s="4">
        <v>0</v>
      </c>
      <c r="K72" s="5">
        <f>SUM(F72:J72)</f>
        <v>1785</v>
      </c>
    </row>
    <row r="73" spans="1:11" x14ac:dyDescent="0.3">
      <c r="A73" s="4">
        <v>9</v>
      </c>
      <c r="B73" s="4">
        <v>34</v>
      </c>
      <c r="C73" t="s">
        <v>91</v>
      </c>
      <c r="D73" t="s">
        <v>29</v>
      </c>
      <c r="E73" t="s">
        <v>14</v>
      </c>
      <c r="F73" s="4">
        <v>3.83</v>
      </c>
      <c r="G73" s="4">
        <v>16.899999999999999</v>
      </c>
      <c r="H73" s="4">
        <v>5.65</v>
      </c>
      <c r="I73" s="6">
        <v>1.2</v>
      </c>
      <c r="J73" s="4" t="s">
        <v>107</v>
      </c>
    </row>
    <row r="74" spans="1:11" x14ac:dyDescent="0.3">
      <c r="B74" s="4"/>
      <c r="F74" s="4">
        <v>270</v>
      </c>
      <c r="G74" s="4">
        <v>269</v>
      </c>
      <c r="H74" s="4">
        <v>249</v>
      </c>
      <c r="I74" s="4">
        <v>312</v>
      </c>
      <c r="J74" s="4">
        <v>452</v>
      </c>
      <c r="K74" s="5">
        <f>SUM(F74:J74)</f>
        <v>1552</v>
      </c>
    </row>
    <row r="75" spans="1:11" x14ac:dyDescent="0.3">
      <c r="A75" s="4">
        <v>10</v>
      </c>
      <c r="B75" s="4">
        <v>30</v>
      </c>
      <c r="C75" t="s">
        <v>92</v>
      </c>
      <c r="D75" t="s">
        <v>44</v>
      </c>
      <c r="F75" s="4">
        <v>3.29</v>
      </c>
      <c r="G75" s="4">
        <v>15.53</v>
      </c>
      <c r="H75" s="4">
        <v>5.98</v>
      </c>
      <c r="I75" s="4">
        <v>1.29</v>
      </c>
      <c r="J75" s="4" t="s">
        <v>106</v>
      </c>
    </row>
    <row r="76" spans="1:11" x14ac:dyDescent="0.3">
      <c r="F76" s="4">
        <v>159</v>
      </c>
      <c r="G76" s="4">
        <v>355</v>
      </c>
      <c r="H76" s="4">
        <v>270</v>
      </c>
      <c r="I76" s="4">
        <v>399</v>
      </c>
      <c r="J76" s="4">
        <v>0</v>
      </c>
      <c r="K76" s="5">
        <f>SUM(F76:J76)</f>
        <v>1183</v>
      </c>
    </row>
    <row r="78" spans="1:11" x14ac:dyDescent="0.3">
      <c r="A78" s="7" t="s">
        <v>120</v>
      </c>
      <c r="C78" t="s">
        <v>121</v>
      </c>
      <c r="E78" t="s">
        <v>122</v>
      </c>
    </row>
    <row r="81" spans="1:11" x14ac:dyDescent="0.3">
      <c r="B81" t="s">
        <v>108</v>
      </c>
      <c r="G81" t="s">
        <v>123</v>
      </c>
    </row>
    <row r="82" spans="1:11" x14ac:dyDescent="0.3">
      <c r="A82" s="4" t="s">
        <v>34</v>
      </c>
      <c r="B82" t="s">
        <v>3</v>
      </c>
      <c r="C82" t="s">
        <v>4</v>
      </c>
      <c r="D82" t="s">
        <v>5</v>
      </c>
      <c r="E82" t="s">
        <v>6</v>
      </c>
      <c r="F82" t="s">
        <v>9</v>
      </c>
      <c r="G82" t="s">
        <v>110</v>
      </c>
      <c r="H82" t="s">
        <v>8</v>
      </c>
      <c r="I82" t="s">
        <v>10</v>
      </c>
      <c r="J82" t="s">
        <v>11</v>
      </c>
      <c r="K82" s="5" t="s">
        <v>12</v>
      </c>
    </row>
    <row r="83" spans="1:11" x14ac:dyDescent="0.3">
      <c r="A83" s="4">
        <v>1</v>
      </c>
      <c r="B83" s="4">
        <v>23</v>
      </c>
      <c r="C83" t="s">
        <v>111</v>
      </c>
      <c r="D83" t="s">
        <v>78</v>
      </c>
      <c r="E83" t="s">
        <v>45</v>
      </c>
      <c r="F83" s="4">
        <v>4.12</v>
      </c>
      <c r="G83" s="4">
        <v>16.54</v>
      </c>
      <c r="H83" s="4">
        <v>5.38</v>
      </c>
      <c r="I83" s="4">
        <v>1.23</v>
      </c>
      <c r="J83" s="4" t="s">
        <v>113</v>
      </c>
      <c r="K83" s="4"/>
    </row>
    <row r="84" spans="1:11" x14ac:dyDescent="0.3">
      <c r="B84" s="4"/>
      <c r="F84" s="4">
        <v>336</v>
      </c>
      <c r="G84" s="4">
        <v>355</v>
      </c>
      <c r="H84" s="4">
        <v>232</v>
      </c>
      <c r="I84" s="4">
        <v>340</v>
      </c>
      <c r="J84" s="4">
        <v>596</v>
      </c>
      <c r="K84" s="5">
        <f>SUM(F84:J84)</f>
        <v>1859</v>
      </c>
    </row>
    <row r="85" spans="1:11" x14ac:dyDescent="0.3">
      <c r="A85" s="4">
        <v>2</v>
      </c>
      <c r="B85" s="4">
        <v>24</v>
      </c>
      <c r="C85" t="s">
        <v>112</v>
      </c>
      <c r="D85" t="s">
        <v>96</v>
      </c>
      <c r="E85" t="s">
        <v>18</v>
      </c>
      <c r="F85" s="6">
        <v>4.0999999999999996</v>
      </c>
      <c r="G85" s="4">
        <v>17.25</v>
      </c>
      <c r="H85" s="4">
        <v>8.5500000000000007</v>
      </c>
      <c r="I85" s="6">
        <v>1.2</v>
      </c>
      <c r="J85" s="4" t="s">
        <v>114</v>
      </c>
      <c r="K85" s="4"/>
    </row>
    <row r="86" spans="1:11" x14ac:dyDescent="0.3">
      <c r="F86" s="4">
        <v>331</v>
      </c>
      <c r="G86" s="4">
        <v>307</v>
      </c>
      <c r="H86" s="4">
        <v>435</v>
      </c>
      <c r="I86" s="4">
        <v>312</v>
      </c>
      <c r="J86" s="4">
        <v>261</v>
      </c>
      <c r="K86" s="5">
        <f>SUM(F86:J86)</f>
        <v>1646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Gary Brock</cp:lastModifiedBy>
  <dcterms:created xsi:type="dcterms:W3CDTF">2018-05-21T20:03:30Z</dcterms:created>
  <dcterms:modified xsi:type="dcterms:W3CDTF">2018-05-23T20:27:35Z</dcterms:modified>
</cp:coreProperties>
</file>